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vlasova\Desktop\для сайта\"/>
    </mc:Choice>
  </mc:AlternateContent>
  <bookViews>
    <workbookView xWindow="0" yWindow="0" windowWidth="28800" windowHeight="12000"/>
  </bookViews>
  <sheets>
    <sheet name=" тарифы 2023 ОТСК 24.11.22" sheetId="1" r:id="rId1"/>
  </sheets>
  <definedNames>
    <definedName name="_xlnm.Print_Titles" localSheetId="0">' тарифы 2023 ОТСК 24.11.22'!$4:$6</definedName>
    <definedName name="_xlnm.Print_Area" localSheetId="0">' тарифы 2023 ОТСК 24.11.22'!$A$1:$G$66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F40" i="1"/>
  <c r="E39" i="1"/>
  <c r="F39" i="1" s="1"/>
  <c r="E38" i="1"/>
  <c r="F38" i="1" s="1"/>
  <c r="E37" i="1"/>
  <c r="F37" i="1" s="1"/>
  <c r="E36" i="1"/>
  <c r="F36" i="1" s="1"/>
  <c r="E35" i="1"/>
  <c r="F35" i="1" s="1"/>
  <c r="F34" i="1"/>
  <c r="F32" i="1"/>
  <c r="F31" i="1"/>
  <c r="G30" i="1"/>
  <c r="F30" i="1"/>
  <c r="F28" i="1"/>
  <c r="F27" i="1"/>
  <c r="F26" i="1"/>
  <c r="F25" i="1"/>
  <c r="F23" i="1"/>
  <c r="G22" i="1"/>
  <c r="F22" i="1"/>
  <c r="F21" i="1"/>
  <c r="F20" i="1"/>
  <c r="G19" i="1"/>
  <c r="F19" i="1"/>
  <c r="G18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<sst xmlns="http://schemas.openxmlformats.org/spreadsheetml/2006/main" count="212" uniqueCount="116">
  <si>
    <t xml:space="preserve">СПРАВКА
  об установленных для АО "ОТСК" тарифах на тепловую энергию, производство теплоносителя,  
услуги водоотведения, холодного водоснабжения с 01.12.2022 </t>
  </si>
  <si>
    <t>№ п/п</t>
  </si>
  <si>
    <t>Территория</t>
  </si>
  <si>
    <t>Единицы измерения</t>
  </si>
  <si>
    <t>Утвержденный тариф 
с 01.12.2022 г. по 31.12.2023 г.</t>
  </si>
  <si>
    <t>Постановление 
Региональной энегетической комиссии 
Свердловской области</t>
  </si>
  <si>
    <t>с 01.01.2022 по 30.06.2022</t>
  </si>
  <si>
    <t>без НДС</t>
  </si>
  <si>
    <t>для категории "население" 
(с учетом НДС)</t>
  </si>
  <si>
    <t>1.</t>
  </si>
  <si>
    <t>Производство тепловой энергии</t>
  </si>
  <si>
    <t>1.1</t>
  </si>
  <si>
    <t xml:space="preserve">Новоуральский ГО </t>
  </si>
  <si>
    <t>руб./Гкал</t>
  </si>
  <si>
    <t>х</t>
  </si>
  <si>
    <t>Постановление РЭК СО от  15.11.2022 № 193-ПК</t>
  </si>
  <si>
    <t>1.2</t>
  </si>
  <si>
    <t>Новолялинский ГО (потери в сетях)</t>
  </si>
  <si>
    <t>Постановление РЭК СО от  15.11.2022 № 128-ПК</t>
  </si>
  <si>
    <t>1.3</t>
  </si>
  <si>
    <t>Сысертский ГО (потери в сетях МУП ЖКХ "Сысертское")</t>
  </si>
  <si>
    <t>Постановление РЭК СО от  15.11.2022 № 185-ПК</t>
  </si>
  <si>
    <t>2.</t>
  </si>
  <si>
    <t>Производство и передача тепловой энергии</t>
  </si>
  <si>
    <t>2.1</t>
  </si>
  <si>
    <t>МО Алапаевское</t>
  </si>
  <si>
    <t>Постановление РЭК СО от  15.11.2022 № 127-ПК</t>
  </si>
  <si>
    <t>2.2</t>
  </si>
  <si>
    <t>Артёмовский ГО</t>
  </si>
  <si>
    <t>Постановление РЭК СО от  15.11.2022 № 163-ПК</t>
  </si>
  <si>
    <t>2.3</t>
  </si>
  <si>
    <t>Артинский ГО</t>
  </si>
  <si>
    <t>Постановление РЭК СО от  15.11.2022 № 133-ПК</t>
  </si>
  <si>
    <t>2.4</t>
  </si>
  <si>
    <t>ГО Верх-Нейвинский</t>
  </si>
  <si>
    <t>Постановление РЭК СО от  15.11.2022 № 165-ПК</t>
  </si>
  <si>
    <t>2.5</t>
  </si>
  <si>
    <t>Кировградский ГО</t>
  </si>
  <si>
    <t>Постановление РЭК СО от  15.11.2022 № 142-ПК</t>
  </si>
  <si>
    <t>2.6</t>
  </si>
  <si>
    <t>Кушвинский ГО п. Баранчинский</t>
  </si>
  <si>
    <t>Постановление РЭК СО от  15.11.2022 № 170-ПК</t>
  </si>
  <si>
    <t>2.7</t>
  </si>
  <si>
    <t xml:space="preserve">Новолялинский ГО </t>
  </si>
  <si>
    <t>2.8</t>
  </si>
  <si>
    <t>2.9</t>
  </si>
  <si>
    <t>ГО Пелым</t>
  </si>
  <si>
    <t>Постановление РЭК СО от  15.11.2022 № 147-ПК</t>
  </si>
  <si>
    <t>2.10</t>
  </si>
  <si>
    <t>ГО Староуткинск</t>
  </si>
  <si>
    <t>Постановление РЭК СО от  15.11.2022 № 145-ПК</t>
  </si>
  <si>
    <t>2.11</t>
  </si>
  <si>
    <t>Сысертский ГО с.Патруши</t>
  </si>
  <si>
    <t>2.12</t>
  </si>
  <si>
    <t>Тугулымский ГО</t>
  </si>
  <si>
    <t>Постановление РЭК СО от  15.11.2022 № 126-ПК</t>
  </si>
  <si>
    <t>3.</t>
  </si>
  <si>
    <t xml:space="preserve">Водоснабжение </t>
  </si>
  <si>
    <t>3.1</t>
  </si>
  <si>
    <t>руб./м3</t>
  </si>
  <si>
    <t>Постановление РЭК СО от  15.11.2022 № 209-ПК "О внесении изменений в отдельные постановления Региональной энергетической комиссии Свердловской области об установлении тарифов 
в сфере водоснабжения и (или) водоотведения организациям водопроводно-канализационного хозяйства Свердловской области"</t>
  </si>
  <si>
    <t>3.2</t>
  </si>
  <si>
    <t>3.3</t>
  </si>
  <si>
    <t>Новоуральский ГО</t>
  </si>
  <si>
    <t>3.4</t>
  </si>
  <si>
    <t>4.</t>
  </si>
  <si>
    <t>Водоотведение</t>
  </si>
  <si>
    <t>4.1</t>
  </si>
  <si>
    <t>4.2</t>
  </si>
  <si>
    <t>4.3</t>
  </si>
  <si>
    <t>5.</t>
  </si>
  <si>
    <t>Горячее водоснабжение (закрытая система ГВС)</t>
  </si>
  <si>
    <t>5.1</t>
  </si>
  <si>
    <t xml:space="preserve">МО Алапаевское </t>
  </si>
  <si>
    <t>компонент на холодную воду</t>
  </si>
  <si>
    <t>Постановление РЭК СО от 17.11.2022 № 217-ПК "О внесении изменений в отдельные постановления Региональной энергетической комиссии Свердловской области по установлению тарифов 
на услуги горячего водоснабжения организациям, осуществляющим горячее водоснабжение с использованием закрытых систем горячего водоснабжения"</t>
  </si>
  <si>
    <t>компонент на тепловую энергию</t>
  </si>
  <si>
    <t>руб/Гкал</t>
  </si>
  <si>
    <t>5.2</t>
  </si>
  <si>
    <t xml:space="preserve">Кировградский ГО </t>
  </si>
  <si>
    <t>5.3</t>
  </si>
  <si>
    <t>5.4</t>
  </si>
  <si>
    <t xml:space="preserve">Тугулымский ГО </t>
  </si>
  <si>
    <t>6.</t>
  </si>
  <si>
    <t>Горячее водоснабжение (открытая система ГВС)</t>
  </si>
  <si>
    <t>6.1</t>
  </si>
  <si>
    <t xml:space="preserve">Артёмовский ГО </t>
  </si>
  <si>
    <t>компонент на теплоноситель</t>
  </si>
  <si>
    <t>Постановление РЭК СО от 17.11.2022 № 216-ПК "О внесении изменений в отдельные постановления Региональной энергетической комиссии Свердловской области об установлении тарифов на горячую воду в открытых системах теплоснабжения (горячего водоснабжения)"</t>
  </si>
  <si>
    <t>6.2</t>
  </si>
  <si>
    <t xml:space="preserve">ГО Верх-Нейвинский </t>
  </si>
  <si>
    <t>6.3</t>
  </si>
  <si>
    <t xml:space="preserve">Кушвинский  ГО </t>
  </si>
  <si>
    <t>6.4</t>
  </si>
  <si>
    <t>7.</t>
  </si>
  <si>
    <t>Теплоноситель</t>
  </si>
  <si>
    <t>7.1</t>
  </si>
  <si>
    <t>Постановление РЭК СО от  15.11.2022 № 210-ПК "О внесении изменений в отдельные постановления Региональной энергетической комиссии Свердловской области об установлении тарифов на теплоноситель"</t>
  </si>
  <si>
    <t>7.2</t>
  </si>
  <si>
    <t>7.3</t>
  </si>
  <si>
    <t>7.4</t>
  </si>
  <si>
    <t>7.5</t>
  </si>
  <si>
    <t>7.6</t>
  </si>
  <si>
    <t xml:space="preserve">Кушвинский ГО </t>
  </si>
  <si>
    <t>7.7</t>
  </si>
  <si>
    <t>7.8</t>
  </si>
  <si>
    <t>7.9</t>
  </si>
  <si>
    <t>7.10</t>
  </si>
  <si>
    <t>7.11</t>
  </si>
  <si>
    <t>Сысертский ГО</t>
  </si>
  <si>
    <t>7.12</t>
  </si>
  <si>
    <t>Нерегулируемые цены с 01.01.2023 по 31.12.2023</t>
  </si>
  <si>
    <t>8.</t>
  </si>
  <si>
    <t>8.1</t>
  </si>
  <si>
    <t>МО Алапаевское (электрокотельные)</t>
  </si>
  <si>
    <t>Приказ АО "ОТСК" от 23.11.2022г. № 1-001/1/175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</si>
</sst>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" fontId="2" fillId="2" borderId="0" xfId="0" applyNumberFormat="1" applyFont="1" applyFill="1" applyAlignment="1">
      <alignment horizontal="right" vertical="top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center" vertical="center" wrapText="1"/>
    </xf>
    <xf numFmtId="165" fontId="9" fillId="2" borderId="4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8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zoomScale="75" zoomScaleNormal="75" zoomScaleSheetLayoutView="75" workbookViewId="0">
      <selection activeCell="B42" sqref="B42:G42"/>
    </sheetView>
  </sheetViews>
  <sheetFormatPr defaultColWidth="9.140625" defaultRowHeight="15.75" x14ac:dyDescent="0.25"/>
  <cols>
    <col min="1" max="1" width="7.28515625" style="1" customWidth="1"/>
    <col min="2" max="2" width="24.140625" style="2" customWidth="1"/>
    <col min="3" max="3" width="40.85546875" style="2" customWidth="1"/>
    <col min="4" max="4" width="14.140625" style="3" customWidth="1"/>
    <col min="5" max="5" width="16.140625" style="3" customWidth="1"/>
    <col min="6" max="6" width="20" style="3" customWidth="1"/>
    <col min="7" max="7" width="59.85546875" style="8" customWidth="1"/>
    <col min="8" max="8" width="15" style="5" customWidth="1"/>
    <col min="9" max="9" width="12" style="6" bestFit="1" customWidth="1"/>
    <col min="10" max="16384" width="9.140625" style="6"/>
  </cols>
  <sheetData>
    <row r="1" spans="1:8" ht="31.9" customHeight="1" x14ac:dyDescent="0.25">
      <c r="G1" s="4"/>
    </row>
    <row r="2" spans="1:8" ht="62.25" customHeight="1" x14ac:dyDescent="0.25">
      <c r="A2" s="30" t="s">
        <v>0</v>
      </c>
      <c r="B2" s="30"/>
      <c r="C2" s="30"/>
      <c r="D2" s="30"/>
      <c r="E2" s="30"/>
      <c r="F2" s="30"/>
      <c r="G2" s="30"/>
    </row>
    <row r="3" spans="1:8" x14ac:dyDescent="0.25">
      <c r="F3" s="7">
        <v>1.2</v>
      </c>
    </row>
    <row r="4" spans="1:8" ht="33" customHeight="1" x14ac:dyDescent="0.25">
      <c r="A4" s="31" t="s">
        <v>1</v>
      </c>
      <c r="B4" s="32" t="s">
        <v>2</v>
      </c>
      <c r="C4" s="32"/>
      <c r="D4" s="32" t="s">
        <v>3</v>
      </c>
      <c r="E4" s="32" t="s">
        <v>4</v>
      </c>
      <c r="F4" s="32"/>
      <c r="G4" s="32" t="s">
        <v>5</v>
      </c>
    </row>
    <row r="5" spans="1:8" ht="21.75" hidden="1" customHeight="1" x14ac:dyDescent="0.25">
      <c r="A5" s="31"/>
      <c r="B5" s="32"/>
      <c r="C5" s="32"/>
      <c r="D5" s="32"/>
      <c r="E5" s="32" t="s">
        <v>6</v>
      </c>
      <c r="F5" s="32"/>
      <c r="G5" s="32"/>
    </row>
    <row r="6" spans="1:8" ht="48" customHeight="1" x14ac:dyDescent="0.25">
      <c r="A6" s="31"/>
      <c r="B6" s="32"/>
      <c r="C6" s="32"/>
      <c r="D6" s="32"/>
      <c r="E6" s="9" t="s">
        <v>7</v>
      </c>
      <c r="F6" s="9" t="s">
        <v>8</v>
      </c>
      <c r="G6" s="32"/>
    </row>
    <row r="7" spans="1:8" ht="21.6" customHeight="1" x14ac:dyDescent="0.3">
      <c r="A7" s="10" t="s">
        <v>9</v>
      </c>
      <c r="B7" s="34" t="s">
        <v>10</v>
      </c>
      <c r="C7" s="34"/>
      <c r="D7" s="34"/>
      <c r="E7" s="34"/>
      <c r="F7" s="34"/>
      <c r="G7" s="34"/>
      <c r="H7" s="11"/>
    </row>
    <row r="8" spans="1:8" ht="21.6" customHeight="1" x14ac:dyDescent="0.3">
      <c r="A8" s="12" t="s">
        <v>11</v>
      </c>
      <c r="B8" s="33" t="s">
        <v>12</v>
      </c>
      <c r="C8" s="33"/>
      <c r="D8" s="13" t="s">
        <v>13</v>
      </c>
      <c r="E8" s="14">
        <v>1404.96</v>
      </c>
      <c r="F8" s="14" t="s">
        <v>14</v>
      </c>
      <c r="G8" s="15" t="s">
        <v>15</v>
      </c>
      <c r="H8" s="11"/>
    </row>
    <row r="9" spans="1:8" ht="21.6" customHeight="1" x14ac:dyDescent="0.3">
      <c r="A9" s="12" t="s">
        <v>16</v>
      </c>
      <c r="B9" s="33" t="s">
        <v>17</v>
      </c>
      <c r="C9" s="33"/>
      <c r="D9" s="13" t="s">
        <v>13</v>
      </c>
      <c r="E9" s="14">
        <v>1472.87</v>
      </c>
      <c r="F9" s="14" t="s">
        <v>14</v>
      </c>
      <c r="G9" s="15" t="s">
        <v>18</v>
      </c>
      <c r="H9" s="11"/>
    </row>
    <row r="10" spans="1:8" ht="21.6" customHeight="1" x14ac:dyDescent="0.3">
      <c r="A10" s="12" t="s">
        <v>19</v>
      </c>
      <c r="B10" s="33" t="s">
        <v>20</v>
      </c>
      <c r="C10" s="33"/>
      <c r="D10" s="13" t="s">
        <v>13</v>
      </c>
      <c r="E10" s="14">
        <v>1753.06</v>
      </c>
      <c r="F10" s="14" t="s">
        <v>14</v>
      </c>
      <c r="G10" s="15" t="s">
        <v>21</v>
      </c>
      <c r="H10" s="11"/>
    </row>
    <row r="11" spans="1:8" ht="21.6" customHeight="1" x14ac:dyDescent="0.3">
      <c r="A11" s="10" t="s">
        <v>22</v>
      </c>
      <c r="B11" s="35" t="s">
        <v>23</v>
      </c>
      <c r="C11" s="35"/>
      <c r="D11" s="35"/>
      <c r="E11" s="35"/>
      <c r="F11" s="35"/>
      <c r="G11" s="35"/>
      <c r="H11" s="11"/>
    </row>
    <row r="12" spans="1:8" ht="21.6" customHeight="1" x14ac:dyDescent="0.3">
      <c r="A12" s="16" t="s">
        <v>24</v>
      </c>
      <c r="B12" s="33" t="s">
        <v>25</v>
      </c>
      <c r="C12" s="33"/>
      <c r="D12" s="13" t="s">
        <v>13</v>
      </c>
      <c r="E12" s="14">
        <v>3020.01</v>
      </c>
      <c r="F12" s="14">
        <f>E12*1.2</f>
        <v>3624.0120000000002</v>
      </c>
      <c r="G12" s="15" t="s">
        <v>26</v>
      </c>
      <c r="H12" s="11"/>
    </row>
    <row r="13" spans="1:8" ht="21.6" customHeight="1" x14ac:dyDescent="0.3">
      <c r="A13" s="16" t="s">
        <v>27</v>
      </c>
      <c r="B13" s="36" t="s">
        <v>28</v>
      </c>
      <c r="C13" s="36"/>
      <c r="D13" s="13" t="s">
        <v>13</v>
      </c>
      <c r="E13" s="14">
        <v>2446.54</v>
      </c>
      <c r="F13" s="14">
        <f>E13*1.2</f>
        <v>2935.848</v>
      </c>
      <c r="G13" s="15" t="s">
        <v>29</v>
      </c>
      <c r="H13" s="11"/>
    </row>
    <row r="14" spans="1:8" s="17" customFormat="1" ht="21.6" customHeight="1" x14ac:dyDescent="0.3">
      <c r="A14" s="16" t="s">
        <v>30</v>
      </c>
      <c r="B14" s="33" t="s">
        <v>31</v>
      </c>
      <c r="C14" s="33"/>
      <c r="D14" s="13" t="s">
        <v>13</v>
      </c>
      <c r="E14" s="14">
        <v>2810.57</v>
      </c>
      <c r="F14" s="14">
        <f t="shared" ref="F14:F23" si="0">E14*1.2</f>
        <v>3372.6840000000002</v>
      </c>
      <c r="G14" s="15" t="s">
        <v>32</v>
      </c>
      <c r="H14" s="11"/>
    </row>
    <row r="15" spans="1:8" s="17" customFormat="1" ht="21.6" customHeight="1" x14ac:dyDescent="0.3">
      <c r="A15" s="16" t="s">
        <v>33</v>
      </c>
      <c r="B15" s="36" t="s">
        <v>34</v>
      </c>
      <c r="C15" s="36"/>
      <c r="D15" s="13" t="s">
        <v>13</v>
      </c>
      <c r="E15" s="14">
        <v>1924.18</v>
      </c>
      <c r="F15" s="14">
        <f t="shared" si="0"/>
        <v>2309.0160000000001</v>
      </c>
      <c r="G15" s="15" t="s">
        <v>35</v>
      </c>
      <c r="H15" s="11"/>
    </row>
    <row r="16" spans="1:8" s="17" customFormat="1" ht="21.6" customHeight="1" x14ac:dyDescent="0.3">
      <c r="A16" s="16" t="s">
        <v>36</v>
      </c>
      <c r="B16" s="33" t="s">
        <v>37</v>
      </c>
      <c r="C16" s="33"/>
      <c r="D16" s="13" t="s">
        <v>13</v>
      </c>
      <c r="E16" s="18">
        <v>2514.31</v>
      </c>
      <c r="F16" s="14">
        <f t="shared" si="0"/>
        <v>3017.172</v>
      </c>
      <c r="G16" s="15" t="s">
        <v>38</v>
      </c>
      <c r="H16" s="11"/>
    </row>
    <row r="17" spans="1:9" s="17" customFormat="1" ht="21.6" customHeight="1" x14ac:dyDescent="0.3">
      <c r="A17" s="16" t="s">
        <v>39</v>
      </c>
      <c r="B17" s="36" t="s">
        <v>40</v>
      </c>
      <c r="C17" s="36"/>
      <c r="D17" s="13" t="s">
        <v>13</v>
      </c>
      <c r="E17" s="14">
        <v>2162.0299999999997</v>
      </c>
      <c r="F17" s="14">
        <f t="shared" si="0"/>
        <v>2594.4359999999997</v>
      </c>
      <c r="G17" s="15" t="s">
        <v>41</v>
      </c>
      <c r="H17" s="11"/>
    </row>
    <row r="18" spans="1:9" s="17" customFormat="1" ht="21.6" customHeight="1" x14ac:dyDescent="0.3">
      <c r="A18" s="16" t="s">
        <v>42</v>
      </c>
      <c r="B18" s="33" t="s">
        <v>43</v>
      </c>
      <c r="C18" s="33"/>
      <c r="D18" s="13" t="s">
        <v>13</v>
      </c>
      <c r="E18" s="14">
        <v>1784.93</v>
      </c>
      <c r="F18" s="14">
        <f t="shared" si="0"/>
        <v>2141.9160000000002</v>
      </c>
      <c r="G18" s="15" t="str">
        <f>G9</f>
        <v>Постановление РЭК СО от  15.11.2022 № 128-ПК</v>
      </c>
      <c r="H18" s="11"/>
    </row>
    <row r="19" spans="1:9" s="17" customFormat="1" ht="21.6" customHeight="1" x14ac:dyDescent="0.3">
      <c r="A19" s="16" t="s">
        <v>44</v>
      </c>
      <c r="B19" s="33" t="s">
        <v>12</v>
      </c>
      <c r="C19" s="33"/>
      <c r="D19" s="13" t="s">
        <v>13</v>
      </c>
      <c r="E19" s="14">
        <v>1873.18</v>
      </c>
      <c r="F19" s="14">
        <f t="shared" si="0"/>
        <v>2247.8159999999998</v>
      </c>
      <c r="G19" s="15" t="str">
        <f>G8</f>
        <v>Постановление РЭК СО от  15.11.2022 № 193-ПК</v>
      </c>
      <c r="H19" s="11"/>
    </row>
    <row r="20" spans="1:9" s="17" customFormat="1" ht="21.6" customHeight="1" x14ac:dyDescent="0.3">
      <c r="A20" s="16" t="s">
        <v>45</v>
      </c>
      <c r="B20" s="36" t="s">
        <v>46</v>
      </c>
      <c r="C20" s="36"/>
      <c r="D20" s="13" t="s">
        <v>13</v>
      </c>
      <c r="E20" s="14">
        <v>2582.09</v>
      </c>
      <c r="F20" s="14">
        <f t="shared" si="0"/>
        <v>3098.5080000000003</v>
      </c>
      <c r="G20" s="15" t="s">
        <v>47</v>
      </c>
      <c r="H20" s="11"/>
    </row>
    <row r="21" spans="1:9" s="17" customFormat="1" ht="21.6" customHeight="1" x14ac:dyDescent="0.3">
      <c r="A21" s="16" t="s">
        <v>48</v>
      </c>
      <c r="B21" s="36" t="s">
        <v>49</v>
      </c>
      <c r="C21" s="36"/>
      <c r="D21" s="13" t="s">
        <v>13</v>
      </c>
      <c r="E21" s="14">
        <v>2611.11</v>
      </c>
      <c r="F21" s="14">
        <f t="shared" si="0"/>
        <v>3133.3319999999999</v>
      </c>
      <c r="G21" s="15" t="s">
        <v>50</v>
      </c>
      <c r="H21" s="11"/>
    </row>
    <row r="22" spans="1:9" s="17" customFormat="1" ht="21.6" customHeight="1" x14ac:dyDescent="0.3">
      <c r="A22" s="16" t="s">
        <v>51</v>
      </c>
      <c r="B22" s="33" t="s">
        <v>52</v>
      </c>
      <c r="C22" s="33"/>
      <c r="D22" s="13" t="s">
        <v>13</v>
      </c>
      <c r="E22" s="14">
        <v>2612.92</v>
      </c>
      <c r="F22" s="14">
        <f t="shared" si="0"/>
        <v>3135.5039999999999</v>
      </c>
      <c r="G22" s="15" t="str">
        <f>G10</f>
        <v>Постановление РЭК СО от  15.11.2022 № 185-ПК</v>
      </c>
      <c r="H22" s="11"/>
    </row>
    <row r="23" spans="1:9" ht="21.6" customHeight="1" x14ac:dyDescent="0.3">
      <c r="A23" s="16" t="s">
        <v>53</v>
      </c>
      <c r="B23" s="36" t="s">
        <v>54</v>
      </c>
      <c r="C23" s="36"/>
      <c r="D23" s="13" t="s">
        <v>13</v>
      </c>
      <c r="E23" s="14">
        <v>3313.1</v>
      </c>
      <c r="F23" s="14">
        <f t="shared" si="0"/>
        <v>3975.72</v>
      </c>
      <c r="G23" s="15" t="s">
        <v>55</v>
      </c>
      <c r="H23" s="11"/>
    </row>
    <row r="24" spans="1:9" ht="21.6" customHeight="1" x14ac:dyDescent="0.3">
      <c r="A24" s="10" t="s">
        <v>56</v>
      </c>
      <c r="B24" s="34" t="s">
        <v>57</v>
      </c>
      <c r="C24" s="34"/>
      <c r="D24" s="34"/>
      <c r="E24" s="34"/>
      <c r="F24" s="34"/>
      <c r="G24" s="34"/>
      <c r="H24" s="11"/>
      <c r="I24" s="19"/>
    </row>
    <row r="25" spans="1:9" s="17" customFormat="1" ht="30" customHeight="1" x14ac:dyDescent="0.3">
      <c r="A25" s="20" t="s">
        <v>58</v>
      </c>
      <c r="B25" s="37" t="s">
        <v>34</v>
      </c>
      <c r="C25" s="37"/>
      <c r="D25" s="21" t="s">
        <v>59</v>
      </c>
      <c r="E25" s="9">
        <v>64.209999999999994</v>
      </c>
      <c r="F25" s="9">
        <f>E25*1.2</f>
        <v>77.051999999999992</v>
      </c>
      <c r="G25" s="38" t="s">
        <v>60</v>
      </c>
      <c r="H25" s="11"/>
    </row>
    <row r="26" spans="1:9" s="17" customFormat="1" ht="30" customHeight="1" x14ac:dyDescent="0.3">
      <c r="A26" s="20" t="s">
        <v>61</v>
      </c>
      <c r="B26" s="37" t="s">
        <v>37</v>
      </c>
      <c r="C26" s="37"/>
      <c r="D26" s="21" t="s">
        <v>59</v>
      </c>
      <c r="E26" s="9">
        <v>40.909999999999997</v>
      </c>
      <c r="F26" s="9">
        <f t="shared" ref="F26:F28" si="1">E26*1.2</f>
        <v>49.091999999999992</v>
      </c>
      <c r="G26" s="38"/>
      <c r="H26" s="11"/>
    </row>
    <row r="27" spans="1:9" s="17" customFormat="1" ht="30" customHeight="1" x14ac:dyDescent="0.3">
      <c r="A27" s="20" t="s">
        <v>62</v>
      </c>
      <c r="B27" s="37" t="s">
        <v>63</v>
      </c>
      <c r="C27" s="37"/>
      <c r="D27" s="21" t="s">
        <v>59</v>
      </c>
      <c r="E27" s="9">
        <v>42.43</v>
      </c>
      <c r="F27" s="9">
        <f t="shared" si="1"/>
        <v>50.915999999999997</v>
      </c>
      <c r="G27" s="38"/>
      <c r="H27" s="11"/>
    </row>
    <row r="28" spans="1:9" s="17" customFormat="1" ht="30" customHeight="1" x14ac:dyDescent="0.3">
      <c r="A28" s="20" t="s">
        <v>64</v>
      </c>
      <c r="B28" s="37" t="s">
        <v>46</v>
      </c>
      <c r="C28" s="37"/>
      <c r="D28" s="21" t="s">
        <v>59</v>
      </c>
      <c r="E28" s="9">
        <v>54.83</v>
      </c>
      <c r="F28" s="9">
        <f t="shared" si="1"/>
        <v>65.795999999999992</v>
      </c>
      <c r="G28" s="38"/>
      <c r="H28" s="11"/>
    </row>
    <row r="29" spans="1:9" ht="21.6" customHeight="1" x14ac:dyDescent="0.3">
      <c r="A29" s="10" t="s">
        <v>65</v>
      </c>
      <c r="B29" s="34" t="s">
        <v>66</v>
      </c>
      <c r="C29" s="34"/>
      <c r="D29" s="34"/>
      <c r="E29" s="34"/>
      <c r="F29" s="34"/>
      <c r="G29" s="34"/>
      <c r="H29" s="11"/>
    </row>
    <row r="30" spans="1:9" ht="41.25" customHeight="1" x14ac:dyDescent="0.3">
      <c r="A30" s="20" t="s">
        <v>67</v>
      </c>
      <c r="B30" s="37" t="s">
        <v>34</v>
      </c>
      <c r="C30" s="37"/>
      <c r="D30" s="21" t="s">
        <v>59</v>
      </c>
      <c r="E30" s="9">
        <v>48.74</v>
      </c>
      <c r="F30" s="9">
        <f>E30*1.2</f>
        <v>58.488</v>
      </c>
      <c r="G30" s="47" t="str">
        <f>G25</f>
        <v>Постановление РЭК СО от  15.11.2022 № 209-ПК "О внесении изменений в отдельные постановления Региональной энергетической комиссии Свердловской области об установлении тарифов 
в сфере водоснабжения и (или) водоотведения организациям водопроводно-канализационного хозяйства Свердловской области"</v>
      </c>
      <c r="H30" s="11"/>
    </row>
    <row r="31" spans="1:9" ht="41.25" customHeight="1" x14ac:dyDescent="0.3">
      <c r="A31" s="20" t="s">
        <v>68</v>
      </c>
      <c r="B31" s="48" t="s">
        <v>37</v>
      </c>
      <c r="C31" s="48"/>
      <c r="D31" s="22" t="s">
        <v>59</v>
      </c>
      <c r="E31" s="9">
        <v>24.35</v>
      </c>
      <c r="F31" s="9">
        <f t="shared" ref="F31:F32" si="2">E31*1.2</f>
        <v>29.22</v>
      </c>
      <c r="G31" s="47"/>
      <c r="H31" s="11"/>
    </row>
    <row r="32" spans="1:9" ht="41.25" customHeight="1" x14ac:dyDescent="0.3">
      <c r="A32" s="20" t="s">
        <v>69</v>
      </c>
      <c r="B32" s="48" t="s">
        <v>63</v>
      </c>
      <c r="C32" s="48"/>
      <c r="D32" s="22" t="s">
        <v>59</v>
      </c>
      <c r="E32" s="9">
        <v>54.25</v>
      </c>
      <c r="F32" s="9">
        <f t="shared" si="2"/>
        <v>65.099999999999994</v>
      </c>
      <c r="G32" s="47"/>
      <c r="H32" s="11"/>
    </row>
    <row r="33" spans="1:8" s="23" customFormat="1" ht="21.6" customHeight="1" x14ac:dyDescent="0.25">
      <c r="A33" s="10" t="s">
        <v>70</v>
      </c>
      <c r="B33" s="49" t="s">
        <v>71</v>
      </c>
      <c r="C33" s="49"/>
      <c r="D33" s="49"/>
      <c r="E33" s="49"/>
      <c r="F33" s="49"/>
      <c r="G33" s="49"/>
      <c r="H33" s="5"/>
    </row>
    <row r="34" spans="1:8" s="23" customFormat="1" ht="21.6" customHeight="1" x14ac:dyDescent="0.25">
      <c r="A34" s="39" t="s">
        <v>72</v>
      </c>
      <c r="B34" s="40" t="s">
        <v>73</v>
      </c>
      <c r="C34" s="24" t="s">
        <v>74</v>
      </c>
      <c r="D34" s="22" t="s">
        <v>59</v>
      </c>
      <c r="E34" s="9">
        <v>32.049999999999997</v>
      </c>
      <c r="F34" s="9">
        <f>E34*1.2</f>
        <v>38.459999999999994</v>
      </c>
      <c r="G34" s="41" t="s">
        <v>75</v>
      </c>
      <c r="H34" s="5"/>
    </row>
    <row r="35" spans="1:8" s="23" customFormat="1" ht="21.6" customHeight="1" x14ac:dyDescent="0.25">
      <c r="A35" s="39"/>
      <c r="B35" s="40"/>
      <c r="C35" s="24" t="s">
        <v>76</v>
      </c>
      <c r="D35" s="22" t="s">
        <v>77</v>
      </c>
      <c r="E35" s="9">
        <f>E12</f>
        <v>3020.01</v>
      </c>
      <c r="F35" s="9">
        <f t="shared" ref="F35:F41" si="3">E35*1.2</f>
        <v>3624.0120000000002</v>
      </c>
      <c r="G35" s="41"/>
      <c r="H35" s="5"/>
    </row>
    <row r="36" spans="1:8" s="23" customFormat="1" ht="21.6" customHeight="1" x14ac:dyDescent="0.25">
      <c r="A36" s="39" t="s">
        <v>78</v>
      </c>
      <c r="B36" s="42" t="s">
        <v>79</v>
      </c>
      <c r="C36" s="25" t="s">
        <v>74</v>
      </c>
      <c r="D36" s="21" t="s">
        <v>59</v>
      </c>
      <c r="E36" s="9">
        <f>E26</f>
        <v>40.909999999999997</v>
      </c>
      <c r="F36" s="9">
        <f t="shared" si="3"/>
        <v>49.091999999999992</v>
      </c>
      <c r="G36" s="41"/>
      <c r="H36" s="5"/>
    </row>
    <row r="37" spans="1:8" s="23" customFormat="1" ht="21.6" customHeight="1" x14ac:dyDescent="0.25">
      <c r="A37" s="39"/>
      <c r="B37" s="42"/>
      <c r="C37" s="25" t="s">
        <v>76</v>
      </c>
      <c r="D37" s="21" t="s">
        <v>77</v>
      </c>
      <c r="E37" s="9">
        <f>E16</f>
        <v>2514.31</v>
      </c>
      <c r="F37" s="9">
        <f t="shared" si="3"/>
        <v>3017.172</v>
      </c>
      <c r="G37" s="41"/>
      <c r="H37" s="5"/>
    </row>
    <row r="38" spans="1:8" s="23" customFormat="1" ht="21.6" customHeight="1" x14ac:dyDescent="0.25">
      <c r="A38" s="39" t="s">
        <v>80</v>
      </c>
      <c r="B38" s="42" t="s">
        <v>63</v>
      </c>
      <c r="C38" s="25" t="s">
        <v>74</v>
      </c>
      <c r="D38" s="21" t="s">
        <v>59</v>
      </c>
      <c r="E38" s="26">
        <f>E27</f>
        <v>42.43</v>
      </c>
      <c r="F38" s="9">
        <f t="shared" si="3"/>
        <v>50.915999999999997</v>
      </c>
      <c r="G38" s="41"/>
      <c r="H38" s="5"/>
    </row>
    <row r="39" spans="1:8" s="23" customFormat="1" ht="21.6" customHeight="1" x14ac:dyDescent="0.25">
      <c r="A39" s="39"/>
      <c r="B39" s="42"/>
      <c r="C39" s="25" t="s">
        <v>76</v>
      </c>
      <c r="D39" s="21" t="s">
        <v>77</v>
      </c>
      <c r="E39" s="9">
        <f>E19</f>
        <v>1873.18</v>
      </c>
      <c r="F39" s="9">
        <f t="shared" si="3"/>
        <v>2247.8159999999998</v>
      </c>
      <c r="G39" s="41"/>
      <c r="H39" s="5"/>
    </row>
    <row r="40" spans="1:8" s="23" customFormat="1" ht="21.6" customHeight="1" x14ac:dyDescent="0.25">
      <c r="A40" s="45" t="s">
        <v>81</v>
      </c>
      <c r="B40" s="43" t="s">
        <v>82</v>
      </c>
      <c r="C40" s="24" t="s">
        <v>74</v>
      </c>
      <c r="D40" s="22" t="s">
        <v>59</v>
      </c>
      <c r="E40" s="14">
        <v>24.85</v>
      </c>
      <c r="F40" s="14">
        <f t="shared" si="3"/>
        <v>29.82</v>
      </c>
      <c r="G40" s="41"/>
      <c r="H40" s="5"/>
    </row>
    <row r="41" spans="1:8" s="23" customFormat="1" ht="21.6" customHeight="1" x14ac:dyDescent="0.25">
      <c r="A41" s="46"/>
      <c r="B41" s="44"/>
      <c r="C41" s="24" t="s">
        <v>76</v>
      </c>
      <c r="D41" s="22" t="s">
        <v>77</v>
      </c>
      <c r="E41" s="14">
        <f>E23</f>
        <v>3313.1</v>
      </c>
      <c r="F41" s="9">
        <f t="shared" si="3"/>
        <v>3975.72</v>
      </c>
      <c r="G41" s="41"/>
      <c r="H41" s="5"/>
    </row>
    <row r="42" spans="1:8" s="23" customFormat="1" ht="21.6" customHeight="1" x14ac:dyDescent="0.25">
      <c r="A42" s="10" t="s">
        <v>83</v>
      </c>
      <c r="B42" s="49" t="s">
        <v>84</v>
      </c>
      <c r="C42" s="49"/>
      <c r="D42" s="49"/>
      <c r="E42" s="49"/>
      <c r="F42" s="49"/>
      <c r="G42" s="49"/>
      <c r="H42" s="5"/>
    </row>
    <row r="43" spans="1:8" s="23" customFormat="1" ht="21.6" customHeight="1" x14ac:dyDescent="0.25">
      <c r="A43" s="39" t="s">
        <v>85</v>
      </c>
      <c r="B43" s="42" t="s">
        <v>86</v>
      </c>
      <c r="C43" s="25" t="s">
        <v>87</v>
      </c>
      <c r="D43" s="21" t="s">
        <v>59</v>
      </c>
      <c r="E43" s="9">
        <f>E53</f>
        <v>43.84</v>
      </c>
      <c r="F43" s="9">
        <f>E43*1.2</f>
        <v>52.608000000000004</v>
      </c>
      <c r="G43" s="50" t="s">
        <v>88</v>
      </c>
      <c r="H43" s="5"/>
    </row>
    <row r="44" spans="1:8" s="23" customFormat="1" ht="21.6" customHeight="1" x14ac:dyDescent="0.25">
      <c r="A44" s="39"/>
      <c r="B44" s="42"/>
      <c r="C44" s="25" t="s">
        <v>76</v>
      </c>
      <c r="D44" s="21" t="s">
        <v>77</v>
      </c>
      <c r="E44" s="9">
        <f>E13</f>
        <v>2446.54</v>
      </c>
      <c r="F44" s="9">
        <f t="shared" ref="F44:F50" si="4">E44*1.2</f>
        <v>2935.848</v>
      </c>
      <c r="G44" s="51"/>
      <c r="H44" s="5"/>
    </row>
    <row r="45" spans="1:8" s="23" customFormat="1" ht="21.6" customHeight="1" x14ac:dyDescent="0.25">
      <c r="A45" s="39" t="s">
        <v>89</v>
      </c>
      <c r="B45" s="40" t="s">
        <v>90</v>
      </c>
      <c r="C45" s="24" t="s">
        <v>87</v>
      </c>
      <c r="D45" s="22" t="s">
        <v>59</v>
      </c>
      <c r="E45" s="27">
        <f>E55</f>
        <v>43.39</v>
      </c>
      <c r="F45" s="9">
        <f t="shared" si="4"/>
        <v>52.067999999999998</v>
      </c>
      <c r="G45" s="51"/>
      <c r="H45" s="5"/>
    </row>
    <row r="46" spans="1:8" s="23" customFormat="1" ht="21.6" customHeight="1" x14ac:dyDescent="0.25">
      <c r="A46" s="39"/>
      <c r="B46" s="40"/>
      <c r="C46" s="24" t="s">
        <v>76</v>
      </c>
      <c r="D46" s="22" t="s">
        <v>77</v>
      </c>
      <c r="E46" s="14">
        <f>E15</f>
        <v>1924.18</v>
      </c>
      <c r="F46" s="9">
        <f t="shared" si="4"/>
        <v>2309.0160000000001</v>
      </c>
      <c r="G46" s="51"/>
      <c r="H46" s="5"/>
    </row>
    <row r="47" spans="1:8" s="23" customFormat="1" ht="21.6" customHeight="1" x14ac:dyDescent="0.25">
      <c r="A47" s="39" t="s">
        <v>91</v>
      </c>
      <c r="B47" s="40" t="s">
        <v>92</v>
      </c>
      <c r="C47" s="24" t="s">
        <v>87</v>
      </c>
      <c r="D47" s="22" t="s">
        <v>59</v>
      </c>
      <c r="E47" s="26">
        <f>E57</f>
        <v>45.37</v>
      </c>
      <c r="F47" s="9">
        <f t="shared" si="4"/>
        <v>54.443999999999996</v>
      </c>
      <c r="G47" s="51"/>
      <c r="H47" s="5"/>
    </row>
    <row r="48" spans="1:8" s="23" customFormat="1" ht="21.6" customHeight="1" x14ac:dyDescent="0.25">
      <c r="A48" s="39"/>
      <c r="B48" s="40"/>
      <c r="C48" s="24" t="s">
        <v>76</v>
      </c>
      <c r="D48" s="22" t="s">
        <v>77</v>
      </c>
      <c r="E48" s="9">
        <f>E17</f>
        <v>2162.0299999999997</v>
      </c>
      <c r="F48" s="9">
        <f t="shared" si="4"/>
        <v>2594.4359999999997</v>
      </c>
      <c r="G48" s="51"/>
      <c r="H48" s="5"/>
    </row>
    <row r="49" spans="1:8" s="23" customFormat="1" ht="21.6" customHeight="1" x14ac:dyDescent="0.25">
      <c r="A49" s="39" t="s">
        <v>93</v>
      </c>
      <c r="B49" s="42" t="s">
        <v>12</v>
      </c>
      <c r="C49" s="25" t="s">
        <v>87</v>
      </c>
      <c r="D49" s="21" t="s">
        <v>59</v>
      </c>
      <c r="E49" s="26">
        <f>E59</f>
        <v>79.83</v>
      </c>
      <c r="F49" s="9">
        <f t="shared" si="4"/>
        <v>95.795999999999992</v>
      </c>
      <c r="G49" s="51"/>
      <c r="H49" s="5"/>
    </row>
    <row r="50" spans="1:8" s="23" customFormat="1" ht="21.6" customHeight="1" x14ac:dyDescent="0.25">
      <c r="A50" s="39"/>
      <c r="B50" s="42"/>
      <c r="C50" s="25" t="s">
        <v>76</v>
      </c>
      <c r="D50" s="21" t="s">
        <v>77</v>
      </c>
      <c r="E50" s="9">
        <f>E19</f>
        <v>1873.18</v>
      </c>
      <c r="F50" s="9">
        <f t="shared" si="4"/>
        <v>2247.8159999999998</v>
      </c>
      <c r="G50" s="52"/>
      <c r="H50" s="5"/>
    </row>
    <row r="51" spans="1:8" s="23" customFormat="1" ht="21.6" customHeight="1" x14ac:dyDescent="0.25">
      <c r="A51" s="10" t="s">
        <v>94</v>
      </c>
      <c r="B51" s="49" t="s">
        <v>95</v>
      </c>
      <c r="C51" s="49"/>
      <c r="D51" s="49"/>
      <c r="E51" s="49"/>
      <c r="F51" s="49"/>
      <c r="G51" s="49"/>
      <c r="H51" s="5"/>
    </row>
    <row r="52" spans="1:8" s="23" customFormat="1" ht="21.6" customHeight="1" x14ac:dyDescent="0.25">
      <c r="A52" s="12" t="s">
        <v>96</v>
      </c>
      <c r="B52" s="37" t="s">
        <v>25</v>
      </c>
      <c r="C52" s="37"/>
      <c r="D52" s="22" t="s">
        <v>59</v>
      </c>
      <c r="E52" s="9">
        <v>57.32</v>
      </c>
      <c r="F52" s="9" t="s">
        <v>14</v>
      </c>
      <c r="G52" s="53" t="s">
        <v>97</v>
      </c>
      <c r="H52" s="5"/>
    </row>
    <row r="53" spans="1:8" s="23" customFormat="1" ht="21.6" customHeight="1" x14ac:dyDescent="0.25">
      <c r="A53" s="12" t="s">
        <v>98</v>
      </c>
      <c r="B53" s="37" t="s">
        <v>86</v>
      </c>
      <c r="C53" s="37"/>
      <c r="D53" s="22" t="s">
        <v>59</v>
      </c>
      <c r="E53" s="9">
        <v>43.84</v>
      </c>
      <c r="F53" s="9" t="s">
        <v>14</v>
      </c>
      <c r="G53" s="54"/>
      <c r="H53" s="5"/>
    </row>
    <row r="54" spans="1:8" ht="21.6" customHeight="1" x14ac:dyDescent="0.25">
      <c r="A54" s="12" t="s">
        <v>99</v>
      </c>
      <c r="B54" s="37" t="s">
        <v>31</v>
      </c>
      <c r="C54" s="37"/>
      <c r="D54" s="22" t="s">
        <v>59</v>
      </c>
      <c r="E54" s="9">
        <v>40.159999999999997</v>
      </c>
      <c r="F54" s="9" t="s">
        <v>14</v>
      </c>
      <c r="G54" s="54"/>
    </row>
    <row r="55" spans="1:8" ht="21.6" customHeight="1" x14ac:dyDescent="0.25">
      <c r="A55" s="12" t="s">
        <v>100</v>
      </c>
      <c r="B55" s="37" t="s">
        <v>34</v>
      </c>
      <c r="C55" s="37"/>
      <c r="D55" s="22" t="s">
        <v>59</v>
      </c>
      <c r="E55" s="9">
        <v>43.39</v>
      </c>
      <c r="F55" s="9" t="s">
        <v>14</v>
      </c>
      <c r="G55" s="54"/>
    </row>
    <row r="56" spans="1:8" s="23" customFormat="1" ht="21.6" customHeight="1" x14ac:dyDescent="0.25">
      <c r="A56" s="12" t="s">
        <v>101</v>
      </c>
      <c r="B56" s="37" t="s">
        <v>37</v>
      </c>
      <c r="C56" s="37"/>
      <c r="D56" s="22" t="s">
        <v>59</v>
      </c>
      <c r="E56" s="9">
        <v>97.73</v>
      </c>
      <c r="F56" s="9" t="s">
        <v>14</v>
      </c>
      <c r="G56" s="54"/>
      <c r="H56" s="5"/>
    </row>
    <row r="57" spans="1:8" ht="21.6" customHeight="1" x14ac:dyDescent="0.25">
      <c r="A57" s="12" t="s">
        <v>102</v>
      </c>
      <c r="B57" s="37" t="s">
        <v>103</v>
      </c>
      <c r="C57" s="37"/>
      <c r="D57" s="22" t="s">
        <v>59</v>
      </c>
      <c r="E57" s="9">
        <v>45.37</v>
      </c>
      <c r="F57" s="9" t="s">
        <v>14</v>
      </c>
      <c r="G57" s="54"/>
    </row>
    <row r="58" spans="1:8" ht="21.6" customHeight="1" x14ac:dyDescent="0.25">
      <c r="A58" s="12" t="s">
        <v>104</v>
      </c>
      <c r="B58" s="42" t="s">
        <v>43</v>
      </c>
      <c r="C58" s="42"/>
      <c r="D58" s="22" t="s">
        <v>59</v>
      </c>
      <c r="E58" s="9">
        <v>41.4</v>
      </c>
      <c r="F58" s="9" t="s">
        <v>14</v>
      </c>
      <c r="G58" s="54"/>
    </row>
    <row r="59" spans="1:8" ht="21.6" customHeight="1" x14ac:dyDescent="0.25">
      <c r="A59" s="12" t="s">
        <v>105</v>
      </c>
      <c r="B59" s="37" t="s">
        <v>12</v>
      </c>
      <c r="C59" s="37"/>
      <c r="D59" s="22" t="s">
        <v>59</v>
      </c>
      <c r="E59" s="9">
        <v>79.83</v>
      </c>
      <c r="F59" s="9" t="s">
        <v>14</v>
      </c>
      <c r="G59" s="54"/>
    </row>
    <row r="60" spans="1:8" ht="21.6" customHeight="1" x14ac:dyDescent="0.25">
      <c r="A60" s="12" t="s">
        <v>106</v>
      </c>
      <c r="B60" s="42" t="s">
        <v>46</v>
      </c>
      <c r="C60" s="42"/>
      <c r="D60" s="22" t="s">
        <v>59</v>
      </c>
      <c r="E60" s="9">
        <v>83.43</v>
      </c>
      <c r="F60" s="9" t="s">
        <v>14</v>
      </c>
      <c r="G60" s="54"/>
    </row>
    <row r="61" spans="1:8" ht="21.6" customHeight="1" x14ac:dyDescent="0.25">
      <c r="A61" s="12" t="s">
        <v>107</v>
      </c>
      <c r="B61" s="42" t="s">
        <v>49</v>
      </c>
      <c r="C61" s="42"/>
      <c r="D61" s="22" t="s">
        <v>59</v>
      </c>
      <c r="E61" s="9">
        <v>76.2</v>
      </c>
      <c r="F61" s="9" t="s">
        <v>14</v>
      </c>
      <c r="G61" s="54"/>
    </row>
    <row r="62" spans="1:8" ht="21.6" customHeight="1" x14ac:dyDescent="0.25">
      <c r="A62" s="12" t="s">
        <v>108</v>
      </c>
      <c r="B62" s="42" t="s">
        <v>109</v>
      </c>
      <c r="C62" s="42"/>
      <c r="D62" s="22" t="s">
        <v>59</v>
      </c>
      <c r="E62" s="9">
        <v>62.3</v>
      </c>
      <c r="F62" s="9" t="s">
        <v>14</v>
      </c>
      <c r="G62" s="54"/>
    </row>
    <row r="63" spans="1:8" ht="21.6" customHeight="1" x14ac:dyDescent="0.25">
      <c r="A63" s="12" t="s">
        <v>110</v>
      </c>
      <c r="B63" s="42" t="s">
        <v>54</v>
      </c>
      <c r="C63" s="42"/>
      <c r="D63" s="22" t="s">
        <v>59</v>
      </c>
      <c r="E63" s="9">
        <v>45.09</v>
      </c>
      <c r="F63" s="9" t="s">
        <v>14</v>
      </c>
      <c r="G63" s="55"/>
    </row>
    <row r="64" spans="1:8" ht="21.6" customHeight="1" x14ac:dyDescent="0.3">
      <c r="A64" s="56" t="s">
        <v>111</v>
      </c>
      <c r="B64" s="57"/>
      <c r="C64" s="57"/>
      <c r="D64" s="57"/>
      <c r="E64" s="57"/>
      <c r="F64" s="57"/>
      <c r="G64" s="58"/>
    </row>
    <row r="65" spans="1:7" ht="21.6" customHeight="1" x14ac:dyDescent="0.25">
      <c r="A65" s="28" t="s">
        <v>112</v>
      </c>
      <c r="B65" s="34" t="s">
        <v>10</v>
      </c>
      <c r="C65" s="34"/>
      <c r="D65" s="34"/>
      <c r="E65" s="34"/>
      <c r="F65" s="34"/>
      <c r="G65" s="34"/>
    </row>
    <row r="66" spans="1:7" ht="21.6" customHeight="1" x14ac:dyDescent="0.25">
      <c r="A66" s="12" t="s">
        <v>113</v>
      </c>
      <c r="B66" s="42" t="s">
        <v>114</v>
      </c>
      <c r="C66" s="42"/>
      <c r="D66" s="21" t="s">
        <v>77</v>
      </c>
      <c r="E66" s="9">
        <v>12596.99</v>
      </c>
      <c r="F66" s="9" t="s">
        <v>14</v>
      </c>
      <c r="G66" s="29" t="s">
        <v>115</v>
      </c>
    </row>
  </sheetData>
  <mergeCells count="72">
    <mergeCell ref="B66:C66"/>
    <mergeCell ref="B60:C60"/>
    <mergeCell ref="B62:C62"/>
    <mergeCell ref="B63:C63"/>
    <mergeCell ref="A64:G64"/>
    <mergeCell ref="B65:G65"/>
    <mergeCell ref="B42:G42"/>
    <mergeCell ref="B61:C61"/>
    <mergeCell ref="A47:A48"/>
    <mergeCell ref="B47:B48"/>
    <mergeCell ref="A49:A50"/>
    <mergeCell ref="B49:B50"/>
    <mergeCell ref="B51:G51"/>
    <mergeCell ref="B52:C52"/>
    <mergeCell ref="G52:G63"/>
    <mergeCell ref="B53:C53"/>
    <mergeCell ref="B54:C54"/>
    <mergeCell ref="B55:C55"/>
    <mergeCell ref="B56:C56"/>
    <mergeCell ref="B57:C57"/>
    <mergeCell ref="B58:C58"/>
    <mergeCell ref="B59:C59"/>
    <mergeCell ref="A43:A44"/>
    <mergeCell ref="B43:B44"/>
    <mergeCell ref="G43:G50"/>
    <mergeCell ref="A45:A46"/>
    <mergeCell ref="B45:B46"/>
    <mergeCell ref="B30:C30"/>
    <mergeCell ref="G30:G32"/>
    <mergeCell ref="B31:C31"/>
    <mergeCell ref="B32:C32"/>
    <mergeCell ref="B33:G33"/>
    <mergeCell ref="A34:A35"/>
    <mergeCell ref="B34:B35"/>
    <mergeCell ref="G34:G41"/>
    <mergeCell ref="A36:A37"/>
    <mergeCell ref="B36:B37"/>
    <mergeCell ref="B40:B41"/>
    <mergeCell ref="A40:A41"/>
    <mergeCell ref="A38:A39"/>
    <mergeCell ref="B38:B39"/>
    <mergeCell ref="B29:G29"/>
    <mergeCell ref="B19:C19"/>
    <mergeCell ref="B20:C20"/>
    <mergeCell ref="B21:C21"/>
    <mergeCell ref="B22:C22"/>
    <mergeCell ref="B23:C23"/>
    <mergeCell ref="B24:G24"/>
    <mergeCell ref="B25:C25"/>
    <mergeCell ref="G25:G28"/>
    <mergeCell ref="B26:C26"/>
    <mergeCell ref="B27:C27"/>
    <mergeCell ref="B28:C28"/>
    <mergeCell ref="B18:C18"/>
    <mergeCell ref="B7:G7"/>
    <mergeCell ref="B8:C8"/>
    <mergeCell ref="B9:C9"/>
    <mergeCell ref="B10:C10"/>
    <mergeCell ref="B11:G11"/>
    <mergeCell ref="B12:C12"/>
    <mergeCell ref="B13:C13"/>
    <mergeCell ref="B14:C14"/>
    <mergeCell ref="B15:C15"/>
    <mergeCell ref="B16:C16"/>
    <mergeCell ref="B17:C17"/>
    <mergeCell ref="A2:G2"/>
    <mergeCell ref="A4:A6"/>
    <mergeCell ref="B4:C6"/>
    <mergeCell ref="D4:D6"/>
    <mergeCell ref="E4:F4"/>
    <mergeCell ref="G4:G6"/>
    <mergeCell ref="E5:F5"/>
  </mergeCells>
  <pageMargins left="0.78740157480314965" right="0.39370078740157483" top="0.43307086614173229" bottom="0.19685039370078741" header="0" footer="0"/>
  <pageSetup paperSize="9" scale="52" orientation="portrait" r:id="rId1"/>
  <rowBreaks count="2" manualBreakCount="2">
    <brk id="32" max="8" man="1"/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тарифы 2023 ОТСК 24.11.22</vt:lpstr>
      <vt:lpstr>' тарифы 2023 ОТСК 24.11.22'!Заголовки_для_печати</vt:lpstr>
      <vt:lpstr>' тарифы 2023 ОТСК 24.11.22'!Область_печати</vt:lpstr>
    </vt:vector>
  </TitlesOfParts>
  <Company>Windows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Куварина Татьяна Григорьевна</dc:creator>
  <cp:lastModifiedBy>Власова Елена Васильевна</cp:lastModifiedBy>
  <dcterms:created xsi:type="dcterms:W3CDTF">2022-11-24T04:29:25Z</dcterms:created>
  <dcterms:modified xsi:type="dcterms:W3CDTF">2023-09-28T09:25:40Z</dcterms:modified>
</cp:coreProperties>
</file>